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https://waphanfp.sharepoint.com/sites/CommissionedServices/Contracts/00. Procurement Planning/WS2/NPA Primary Care Optimisation-PR10076/Tender Docs/Tender Pack for website/"/>
    </mc:Choice>
  </mc:AlternateContent>
  <xr:revisionPtr revIDLastSave="0" documentId="8_{D79214F3-CDB9-4253-89EB-C9391816B27D}" xr6:coauthVersionLast="47" xr6:coauthVersionMax="47" xr10:uidLastSave="{00000000-0000-0000-0000-000000000000}"/>
  <bookViews>
    <workbookView xWindow="-120" yWindow="-120" windowWidth="29040" windowHeight="15840" activeTab="2" xr2:uid="{00000000-000D-0000-FFFF-FFFF00000000}"/>
  </bookViews>
  <sheets>
    <sheet name="Instructions" sheetId="17" r:id="rId1"/>
    <sheet name="(A.1) Budget-Establishment" sheetId="7" r:id="rId2"/>
    <sheet name="(A.2) Budget-Service Profile" sheetId="20" r:id="rId3"/>
  </sheets>
  <definedNames>
    <definedName name="phn" localSheetId="1">'(A.1) Budget-Establishment'!#REF!</definedName>
    <definedName name="phn" localSheetId="2">'(A.2) Budget-Service Profile'!#REF!</definedName>
    <definedName name="phn">#REF!</definedName>
    <definedName name="_xlnm.Print_Area" localSheetId="1">'(A.1) Budget-Establishment'!$A$1:$F$61</definedName>
    <definedName name="_xlnm.Print_Area" localSheetId="2">'(A.2) Budget-Service Profile'!$A$1:$F$32</definedName>
    <definedName name="_xlnm.Print_Area" localSheetId="0">Instructions!$A$1:$A$27</definedName>
    <definedName name="_xlnm.Print_Titles" localSheetId="1">'(A.1) Budget-Establishment'!$1:$6</definedName>
    <definedName name="_xlnm.Print_Titles" localSheetId="2">'(A.2) Budget-Service Profile'!$1:$6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20" l="1"/>
  <c r="B32" i="20"/>
  <c r="B21" i="7" l="1"/>
  <c r="B18" i="7"/>
  <c r="B22" i="7" l="1"/>
  <c r="C26" i="7" l="1"/>
  <c r="C29" i="7"/>
  <c r="C31" i="7"/>
  <c r="C32" i="7"/>
  <c r="C33" i="7"/>
  <c r="C34" i="7"/>
  <c r="C35" i="7"/>
  <c r="C36" i="7"/>
  <c r="C37" i="7"/>
  <c r="C38" i="7"/>
  <c r="C39" i="7"/>
  <c r="C40" i="7"/>
  <c r="C41" i="7"/>
  <c r="C42" i="7"/>
  <c r="C43" i="7"/>
  <c r="C46" i="7"/>
  <c r="C47" i="7"/>
  <c r="C48" i="7"/>
  <c r="C49" i="7"/>
  <c r="C53" i="7"/>
  <c r="C54" i="7"/>
  <c r="C55" i="7"/>
  <c r="C56" i="7"/>
  <c r="C57" i="7"/>
  <c r="C58" i="7"/>
  <c r="A5" i="20"/>
  <c r="B5" i="20"/>
  <c r="B4" i="20"/>
  <c r="B3" i="20"/>
  <c r="B2" i="20"/>
  <c r="B1" i="20"/>
  <c r="A4" i="20"/>
  <c r="A3" i="20"/>
  <c r="A2" i="20"/>
  <c r="A1" i="20"/>
  <c r="E19" i="20" l="1"/>
  <c r="C19" i="20"/>
  <c r="D19" i="20"/>
  <c r="B19" i="20"/>
  <c r="B44" i="7" l="1"/>
  <c r="B59" i="7" l="1"/>
  <c r="B60" i="7" l="1"/>
  <c r="C28" i="7" s="1"/>
  <c r="C52" i="7" l="1"/>
  <c r="C27" i="7"/>
  <c r="C50" i="7"/>
  <c r="C51" i="7"/>
  <c r="C59" i="7"/>
  <c r="C25" i="7"/>
  <c r="C30" i="7"/>
  <c r="C44" i="7"/>
  <c r="B61" i="7"/>
</calcChain>
</file>

<file path=xl/sharedStrings.xml><?xml version="1.0" encoding="utf-8"?>
<sst xmlns="http://schemas.openxmlformats.org/spreadsheetml/2006/main" count="101" uniqueCount="87">
  <si>
    <t>Interest accumulated</t>
  </si>
  <si>
    <t>Administration</t>
  </si>
  <si>
    <t>Expenses</t>
  </si>
  <si>
    <t>Primary Health Network:</t>
  </si>
  <si>
    <t>Select PHN</t>
  </si>
  <si>
    <t>Insert Name</t>
  </si>
  <si>
    <t>Select Financial Year</t>
  </si>
  <si>
    <t>Financial declaration</t>
  </si>
  <si>
    <t>Service delivery</t>
  </si>
  <si>
    <t>Sub total administration expenses</t>
  </si>
  <si>
    <t>Total expenses</t>
  </si>
  <si>
    <t>Amount</t>
  </si>
  <si>
    <t>Sub total service delivery expenses</t>
  </si>
  <si>
    <t>General</t>
  </si>
  <si>
    <t>Instructions</t>
  </si>
  <si>
    <t>BUDGET</t>
  </si>
  <si>
    <t>Expenses - administration.</t>
  </si>
  <si>
    <t>Notes</t>
  </si>
  <si>
    <t>"Variances - provide summary explanation of any variances"</t>
  </si>
  <si>
    <t xml:space="preserve">
Expenses - service delivery.</t>
  </si>
  <si>
    <t xml:space="preserve">"print name" and "print date" can be typed in and an electronic (picture format) "signature" can be input.
</t>
  </si>
  <si>
    <t>Approved unspent Fees ("carry over")</t>
  </si>
  <si>
    <t>Worksheet/Tabs - (B) 6 Month acquittal &amp; (C) 12 Month acquittal</t>
  </si>
  <si>
    <t>"6/12 Month actuals"</t>
  </si>
  <si>
    <t>Staffing</t>
  </si>
  <si>
    <t xml:space="preserve">Qty Staff </t>
  </si>
  <si>
    <t>Total FTE</t>
  </si>
  <si>
    <t>Totals</t>
  </si>
  <si>
    <t>Description of service/activity</t>
  </si>
  <si>
    <t>Qty Individuals</t>
  </si>
  <si>
    <t>Qty contacts</t>
  </si>
  <si>
    <t>ATSI Staff</t>
  </si>
  <si>
    <t>ATSI FTE</t>
  </si>
  <si>
    <t>Role/description</t>
  </si>
  <si>
    <t>Worksheet/Tab - (A.1) Budget - Financial</t>
  </si>
  <si>
    <t xml:space="preserve">
In this worksheet "(A.1) Budget - Financial" input information in the following areas:
</t>
  </si>
  <si>
    <t>Service activity</t>
  </si>
  <si>
    <t xml:space="preserve">
In this worksheet "(A.2) Budget - Service Profile" input information in the following areas:
</t>
  </si>
  <si>
    <t>Worksheet/Tab - (A.2) Budget - Service Profile</t>
  </si>
  <si>
    <r>
      <t>This staffing profile is for staff who come under "Service delivery" in the budget expenses. Staff who fall under "Administration" in the budget expenses should not be included.</t>
    </r>
    <r>
      <rPr>
        <b/>
        <sz val="10"/>
        <color rgb="FF595959"/>
        <rFont val="Arial"/>
        <family val="2"/>
      </rPr>
      <t xml:space="preserve">
Role/description </t>
    </r>
    <r>
      <rPr>
        <sz val="10"/>
        <color rgb="FF595959"/>
        <rFont val="Arial"/>
        <family val="2"/>
      </rPr>
      <t xml:space="preserve">is the description of the role. This is should identify the key role/occupation and level of qualification/seniority of the personnel                                            (i.e. project officer/social worker/occupational therapist/psychologist/nurse - junior/intermediate/senior/lead)
</t>
    </r>
    <r>
      <rPr>
        <b/>
        <sz val="10"/>
        <color rgb="FF595959"/>
        <rFont val="Arial"/>
        <family val="2"/>
      </rPr>
      <t xml:space="preserve">Qty staff </t>
    </r>
    <r>
      <rPr>
        <sz val="10"/>
        <color rgb="FF595959"/>
        <rFont val="Arial"/>
        <family val="2"/>
      </rPr>
      <t xml:space="preserve">is the total number of individuals (employees and contractors) that work in the relevant role on the Activity. 
</t>
    </r>
    <r>
      <rPr>
        <b/>
        <sz val="10"/>
        <color rgb="FF595959"/>
        <rFont val="Arial"/>
        <family val="2"/>
      </rPr>
      <t xml:space="preserve">Total FTE </t>
    </r>
    <r>
      <rPr>
        <sz val="10"/>
        <color rgb="FF595959"/>
        <rFont val="Arial"/>
        <family val="2"/>
      </rPr>
      <t>is the total Full Time Equivalent (FTE), employees and contractors, that work in the relevant role on the Activity.</t>
    </r>
    <r>
      <rPr>
        <b/>
        <sz val="10"/>
        <color rgb="FF595959"/>
        <rFont val="Arial"/>
        <family val="2"/>
      </rPr>
      <t xml:space="preserve">
ATSI Staff </t>
    </r>
    <r>
      <rPr>
        <sz val="10"/>
        <color rgb="FF595959"/>
        <rFont val="Arial"/>
        <family val="2"/>
      </rPr>
      <t>is the number of individuals (employees and contractors) that work in the role on the Activity who identity as Aboriginal or Torres Straight Islander (ATSI).</t>
    </r>
    <r>
      <rPr>
        <b/>
        <sz val="10"/>
        <color rgb="FF595959"/>
        <rFont val="Arial"/>
        <family val="2"/>
      </rPr>
      <t xml:space="preserve">
ATSI FTE</t>
    </r>
    <r>
      <rPr>
        <sz val="10"/>
        <color rgb="FF595959"/>
        <rFont val="Arial"/>
        <family val="2"/>
      </rPr>
      <t xml:space="preserve"> is , employees and contractors, that work in the relevant role on the Activity who identity as ATSI.</t>
    </r>
  </si>
  <si>
    <r>
      <rPr>
        <b/>
        <sz val="10"/>
        <color rgb="FF595959"/>
        <rFont val="Arial"/>
        <family val="2"/>
      </rPr>
      <t xml:space="preserve">Qty Individuals </t>
    </r>
    <r>
      <rPr>
        <sz val="10"/>
        <color rgb="FF595959"/>
        <rFont val="Arial"/>
        <family val="2"/>
      </rPr>
      <t xml:space="preserve">is the total number of different people who will receive the relevant Services under the Activity.
</t>
    </r>
    <r>
      <rPr>
        <b/>
        <sz val="10"/>
        <color rgb="FF595959"/>
        <rFont val="Arial"/>
        <family val="2"/>
      </rPr>
      <t xml:space="preserve">Qty contact </t>
    </r>
    <r>
      <rPr>
        <sz val="10"/>
        <color rgb="FF595959"/>
        <rFont val="Arial"/>
        <family val="2"/>
      </rPr>
      <t>is the total number of instances that people will receive the relevant Services under the Activity.</t>
    </r>
    <r>
      <rPr>
        <sz val="10"/>
        <color rgb="FF595959"/>
        <rFont val="Arial"/>
        <family val="2"/>
      </rPr>
      <t xml:space="preserve">
</t>
    </r>
  </si>
  <si>
    <t>Salaries (including all on-costs)</t>
  </si>
  <si>
    <t>Employee professional development, registration and compliance</t>
  </si>
  <si>
    <t>Clinical supervision</t>
  </si>
  <si>
    <t>Recruitment</t>
  </si>
  <si>
    <t>Subcontracted services</t>
  </si>
  <si>
    <t>Consultants</t>
  </si>
  <si>
    <t>Vehicle costs</t>
  </si>
  <si>
    <t>Rent including outgoings, service specific (i.e. consulting rooms)</t>
  </si>
  <si>
    <t>Telecommunications &amp; IT (hardware, software, access and support)</t>
  </si>
  <si>
    <t>Promotional materials, development production and distribution</t>
  </si>
  <si>
    <t>Meetings/events (venue/equipment hire, catering)</t>
  </si>
  <si>
    <t>Subscriptions/memberships</t>
  </si>
  <si>
    <t>Professional indemnity insurance</t>
  </si>
  <si>
    <t>[type over with additional lines if required]</t>
  </si>
  <si>
    <t>Consumables, stationary, postage, freight</t>
  </si>
  <si>
    <t>Audit Fees</t>
  </si>
  <si>
    <t>Insurances (all others)</t>
  </si>
  <si>
    <t>Allocated Fees (Fee streams)</t>
  </si>
  <si>
    <t>Sub-total allocated Fees</t>
  </si>
  <si>
    <t>Sub-total other allocated Fees</t>
  </si>
  <si>
    <t>Total allocated Fees</t>
  </si>
  <si>
    <t xml:space="preserve"> Allocated Fees to expenditure surplus/(deficit)</t>
  </si>
  <si>
    <t>Allocated Fees.</t>
  </si>
  <si>
    <t xml:space="preserve">The only cell needing information input in the allocated Fees section is interest accumulated. </t>
  </si>
  <si>
    <r>
      <t xml:space="preserve">Where column E "status" against a line in a financial  acquittal is showing as </t>
    </r>
    <r>
      <rPr>
        <sz val="10"/>
        <color rgb="FFC00000"/>
        <rFont val="Arial"/>
        <family val="2"/>
      </rPr>
      <t>"Flagged"</t>
    </r>
    <r>
      <rPr>
        <sz val="10"/>
        <color rgb="FF595959"/>
        <rFont val="Arial"/>
        <family val="2"/>
      </rPr>
      <t xml:space="preserve"> it indicates that an explanation of the variance is required.
The explanation/s is/are to be input into the corresponding row in column F "Explanation for variance.</t>
    </r>
  </si>
  <si>
    <t xml:space="preserve">Expenditure is to be based on accruals.
Allocated Fees is stated on a direct allocation of the annual Fees spread evenly over the financial year.
The budget and actual allocated Fees will therefore pre-populate as half of the total allocated Fees (for the 6 Month acquittal) and the allocated Fees (for the 12 month acquittal. 
Expenses budgets in acquittals will likewise pre-populate as half of the total expenses (for the 6 Month acquittal) and the total expenses (for the 12 month acquittal). 
</t>
  </si>
  <si>
    <t>Agreement:</t>
  </si>
  <si>
    <t>Period:</t>
  </si>
  <si>
    <t>Contractor Name:</t>
  </si>
  <si>
    <t>Activity Title:</t>
  </si>
  <si>
    <t>% of expenses</t>
  </si>
  <si>
    <t>Travel (including accommodation and meals)</t>
  </si>
  <si>
    <t>Expenses in this budget must be expressed on an accrual basis under the terms of the above referenced Agreement.</t>
  </si>
  <si>
    <r>
      <t xml:space="preserve">
This excel workbook will be pre-populated by the WA Primary Health Alliance (WAPHA) with the following details in each sheet pre-populated:
1 - Agreement number;
2 - Activity title as per the Agreement;
3 - Contractor name (your organisations legal entity name as per your Agreement with WAPHA);
4 - Primary Health Network (PHN) from which the Fees are allocated;
5 - financial year to which the allocated Fees relate; and
6 - Fees in amounts and from funding streams as per the relevant Agreement.
The cells in the worksheets are locked except for those cells that require input from the Contractor. Un-locked cells have been filled in light blue for ease of identification.
Worksheet tabs are to be completed and submitted at the times as detailed in the relevant referenced Agreement. 
"Budget" consists of worksheet/tabs (A.1) Budget- Financial and (A.2) Budget - Service Profile.
</t>
    </r>
    <r>
      <rPr>
        <b/>
        <sz val="10"/>
        <color rgb="FF595959"/>
        <rFont val="Arial"/>
        <family val="2"/>
      </rPr>
      <t>**SUBMISSION** All worksheets are to be submitted as excel files. Where required signatures can be input electronically or the worksheet can be printed out, signed, scanned and submitted along with the excel file.</t>
    </r>
  </si>
  <si>
    <t xml:space="preserve">
In these worksheets "(B) 6 Month acquittal" and "(C) 12 Month acquittal" input information in the following areas:
</t>
  </si>
  <si>
    <t xml:space="preserve">These are expenses that are directly attributable to the delivery of the Services under the Agreement (rows 27-40).
Where there are expenses that do not fall into the categories provided there are an additional 5 lines (rows 41-45) into which detail of the expenses and their respective amounts can be input.
</t>
  </si>
  <si>
    <t xml:space="preserve">Actuals are to be input against  interest accumulated and each of the expenses budget lines that has incurred expenditure. Cells to be completed are found in column C:
     "Allocated Fees - fee streams" item "interest accumulated"; and
     "Service delivery" items (rows 27 to 45) and "Administration items (rows 48 to 60).
</t>
  </si>
  <si>
    <t>These are expenses that are not directly attributable to delivery of the services under the contract but can but be reasonably attributed to the management and administration of the contract or the sustainability of the contracted provider's general corporate operations (rows 48-55).
Where there are expenses that do not fall into the categories provided there are an additional 5 lines (rows 56-60) into which detail of the expenses and their respective amounts can be input..</t>
  </si>
  <si>
    <t>Administration - Salaries (including all on-costs)</t>
  </si>
  <si>
    <t>Administration - Recruitment</t>
  </si>
  <si>
    <t>Administration - Vehicle costs</t>
  </si>
  <si>
    <t>Administration - Rent including outgoings (general office)</t>
  </si>
  <si>
    <t>Administration - Telecommunications &amp; IT (hardware, software, access and support)</t>
  </si>
  <si>
    <t>Optimising primary care coordination for people living in Residential Aged Care Homes (National Partnership Agreement)</t>
  </si>
  <si>
    <t>Operational- NPA- FY24/25</t>
  </si>
  <si>
    <t>Operational- NPA- FY25/26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</si>
</sst>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b/>
      <sz val="11"/>
      <color theme="1"/>
      <name val="Calibri"/>
      <family val="2"/>
      <scheme val="minor"/>
    </font>
    <font>
      <b/>
      <sz val="18"/>
      <color rgb="FF17365D"/>
      <name val="Calibri"/>
      <family val="2"/>
      <scheme val="minor"/>
    </font>
    <font>
      <b/>
      <sz val="10"/>
      <color rgb="FF595959"/>
      <name val="Arial"/>
      <family val="2"/>
    </font>
    <font>
      <sz val="10"/>
      <color rgb="FF595959"/>
      <name val="Arial"/>
      <family val="2"/>
    </font>
    <font>
      <sz val="11"/>
      <color theme="1"/>
      <name val="Calibri"/>
      <family val="2"/>
      <scheme val="minor"/>
    </font>
    <font>
      <sz val="10"/>
      <color theme="1"/>
      <name val="Arial"/>
      <family val="2"/>
    </font>
    <font>
      <b/>
      <sz val="14"/>
      <color rgb="FFFFFFFF"/>
      <name val="Arial"/>
      <family val="2"/>
    </font>
    <font>
      <b/>
      <sz val="18"/>
      <color theme="0"/>
      <name val="Calibri"/>
      <family val="2"/>
      <scheme val="minor"/>
    </font>
    <font>
      <i/>
      <u/>
      <sz val="10"/>
      <color rgb="FF595959"/>
      <name val="Arial"/>
      <family val="2"/>
    </font>
    <font>
      <sz val="10"/>
      <color rgb="FFC00000"/>
      <name val="Arial"/>
      <family val="2"/>
    </font>
  </fonts>
  <fills count="7">
    <fill>
      <patternFill patternType="none"/>
    </fill>
    <fill>
      <patternFill patternType="gray125"/>
    </fill>
    <fill>
      <patternFill patternType="solid">
        <fgColor rgb="FF002060"/>
        <bgColor indexed="64"/>
      </patternFill>
    </fill>
    <fill>
      <patternFill patternType="solid">
        <fgColor rgb="FFD5D0B4"/>
        <bgColor indexed="64"/>
      </patternFill>
    </fill>
    <fill>
      <patternFill patternType="solid">
        <fgColor rgb="FFEEECE1"/>
        <bgColor indexed="64"/>
      </patternFill>
    </fill>
    <fill>
      <patternFill patternType="solid">
        <fgColor theme="0"/>
        <bgColor indexed="64"/>
      </patternFill>
    </fill>
    <fill>
      <patternFill patternType="solid">
        <fgColor rgb="FFEDF2F7"/>
        <bgColor indexed="64"/>
      </patternFill>
    </fill>
  </fills>
  <borders count="32">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77">
    <xf numFmtId="0" fontId="0" fillId="0" borderId="0" xfId="0"/>
    <xf numFmtId="0" fontId="0" fillId="0" borderId="0" xfId="0" applyAlignment="1">
      <alignment wrapText="1"/>
    </xf>
    <xf numFmtId="0" fontId="0" fillId="0" borderId="0" xfId="0" applyAlignment="1">
      <alignment horizontal="left" vertical="top"/>
    </xf>
    <xf numFmtId="0" fontId="8" fillId="2" borderId="4" xfId="0" applyFont="1" applyFill="1" applyBorder="1" applyAlignment="1">
      <alignment horizontal="center" vertical="top"/>
    </xf>
    <xf numFmtId="0" fontId="3" fillId="4" borderId="8" xfId="0" applyFont="1" applyFill="1" applyBorder="1" applyAlignment="1">
      <alignment horizontal="center" vertical="center" wrapText="1"/>
    </xf>
    <xf numFmtId="0" fontId="3" fillId="3" borderId="12" xfId="0" applyFont="1" applyFill="1" applyBorder="1" applyAlignment="1">
      <alignment vertical="top" wrapText="1"/>
    </xf>
    <xf numFmtId="0" fontId="4" fillId="0" borderId="5" xfId="0" applyFont="1" applyBorder="1" applyAlignment="1">
      <alignment horizontal="left" vertical="top" wrapText="1" indent="3"/>
    </xf>
    <xf numFmtId="0" fontId="4" fillId="0" borderId="0" xfId="0" applyFont="1" applyAlignment="1">
      <alignment horizontal="left" vertical="top" wrapText="1" indent="3"/>
    </xf>
    <xf numFmtId="0" fontId="4" fillId="5" borderId="6" xfId="0" applyFont="1" applyFill="1" applyBorder="1" applyAlignment="1">
      <alignment horizontal="left" vertical="top" wrapText="1" indent="1"/>
    </xf>
    <xf numFmtId="0" fontId="4" fillId="0" borderId="5" xfId="0" applyFont="1" applyBorder="1" applyAlignment="1">
      <alignment horizontal="left" vertical="top" wrapText="1" indent="1"/>
    </xf>
    <xf numFmtId="0" fontId="3" fillId="3" borderId="8" xfId="0" applyFont="1" applyFill="1" applyBorder="1" applyAlignment="1">
      <alignment vertical="top" wrapText="1"/>
    </xf>
    <xf numFmtId="0" fontId="9" fillId="0" borderId="5" xfId="0" applyFont="1" applyBorder="1" applyAlignment="1">
      <alignment horizontal="left" vertical="top" wrapText="1" indent="1"/>
    </xf>
    <xf numFmtId="0" fontId="9" fillId="0" borderId="0" xfId="0" applyFont="1" applyAlignment="1">
      <alignment horizontal="left" vertical="top" wrapText="1" indent="1"/>
    </xf>
    <xf numFmtId="0" fontId="3" fillId="3" borderId="1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3" xfId="0" applyFont="1" applyBorder="1" applyAlignment="1">
      <alignment vertical="center" wrapText="1"/>
    </xf>
    <xf numFmtId="9" fontId="4" fillId="0" borderId="0" xfId="2" applyFont="1" applyFill="1" applyBorder="1" applyAlignment="1" applyProtection="1">
      <alignment horizontal="center" vertical="center" wrapText="1"/>
    </xf>
    <xf numFmtId="9" fontId="4" fillId="0" borderId="8" xfId="2" applyFont="1" applyFill="1" applyBorder="1" applyAlignment="1" applyProtection="1">
      <alignment horizontal="center" vertical="center" wrapText="1"/>
    </xf>
    <xf numFmtId="9" fontId="3" fillId="0" borderId="8" xfId="2" applyFont="1" applyFill="1" applyBorder="1" applyAlignment="1" applyProtection="1">
      <alignment horizontal="center" vertical="center" wrapText="1"/>
    </xf>
    <xf numFmtId="9" fontId="3" fillId="0" borderId="16" xfId="2" applyFont="1" applyFill="1" applyBorder="1" applyAlignment="1" applyProtection="1">
      <alignment horizontal="center" vertical="center" wrapText="1"/>
    </xf>
    <xf numFmtId="0" fontId="4" fillId="5" borderId="8" xfId="0" applyFont="1" applyFill="1" applyBorder="1" applyAlignment="1">
      <alignment horizontal="left" vertical="center" wrapText="1"/>
    </xf>
    <xf numFmtId="0" fontId="4" fillId="5" borderId="8" xfId="0" applyFont="1" applyFill="1" applyBorder="1" applyAlignment="1">
      <alignment horizontal="right" vertical="center" wrapText="1"/>
    </xf>
    <xf numFmtId="0" fontId="3" fillId="5" borderId="8" xfId="0" applyFont="1" applyFill="1" applyBorder="1" applyAlignment="1">
      <alignment horizontal="right" vertical="center" wrapText="1"/>
    </xf>
    <xf numFmtId="0" fontId="3" fillId="4" borderId="8" xfId="0" applyFont="1" applyFill="1" applyBorder="1" applyAlignment="1">
      <alignment vertical="center" wrapText="1"/>
    </xf>
    <xf numFmtId="0" fontId="3" fillId="3" borderId="11" xfId="0" applyFont="1" applyFill="1" applyBorder="1" applyAlignment="1">
      <alignment horizontal="center" vertical="center" wrapText="1"/>
    </xf>
    <xf numFmtId="0" fontId="3" fillId="5" borderId="10" xfId="0" applyFont="1" applyFill="1" applyBorder="1" applyAlignment="1">
      <alignment horizontal="right" vertical="center" wrapText="1"/>
    </xf>
    <xf numFmtId="0" fontId="3" fillId="3" borderId="14" xfId="0" applyFont="1" applyFill="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6" borderId="8" xfId="0" applyFont="1" applyFill="1" applyBorder="1" applyAlignment="1" applyProtection="1">
      <alignment horizontal="left" vertical="center" wrapText="1"/>
      <protection locked="0"/>
    </xf>
    <xf numFmtId="0" fontId="4" fillId="0" borderId="7" xfId="0" applyFont="1" applyBorder="1" applyAlignment="1">
      <alignment vertical="center" wrapText="1"/>
    </xf>
    <xf numFmtId="0" fontId="4" fillId="0" borderId="20" xfId="0" applyFont="1" applyBorder="1" applyAlignment="1">
      <alignment vertical="center" wrapText="1"/>
    </xf>
    <xf numFmtId="0" fontId="7" fillId="5" borderId="18" xfId="0" applyFont="1" applyFill="1" applyBorder="1" applyAlignment="1">
      <alignment vertical="center" wrapText="1"/>
    </xf>
    <xf numFmtId="0" fontId="3" fillId="3" borderId="11" xfId="0" applyFont="1" applyFill="1" applyBorder="1" applyAlignment="1">
      <alignment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2" fontId="4" fillId="6" borderId="8" xfId="1" applyNumberFormat="1" applyFont="1" applyFill="1" applyBorder="1" applyAlignment="1" applyProtection="1">
      <alignment vertical="center" wrapText="1"/>
      <protection locked="0"/>
    </xf>
    <xf numFmtId="2" fontId="3" fillId="5" borderId="10" xfId="1" applyNumberFormat="1" applyFont="1" applyFill="1" applyBorder="1" applyAlignment="1" applyProtection="1">
      <alignment vertical="center" wrapText="1"/>
    </xf>
    <xf numFmtId="0" fontId="2" fillId="5" borderId="26" xfId="0" applyFont="1" applyFill="1" applyBorder="1" applyAlignment="1">
      <alignment horizontal="right" vertical="top"/>
    </xf>
    <xf numFmtId="0" fontId="1" fillId="5" borderId="24" xfId="0" applyFont="1" applyFill="1" applyBorder="1" applyAlignment="1">
      <alignment horizontal="right" vertical="top"/>
    </xf>
    <xf numFmtId="0" fontId="1" fillId="5" borderId="23" xfId="0" applyFont="1" applyFill="1" applyBorder="1" applyAlignment="1">
      <alignment horizontal="right" vertical="top"/>
    </xf>
    <xf numFmtId="2" fontId="3" fillId="3" borderId="11" xfId="0" applyNumberFormat="1" applyFont="1" applyFill="1" applyBorder="1" applyAlignment="1">
      <alignment horizontal="center" vertical="center" wrapText="1"/>
    </xf>
    <xf numFmtId="44" fontId="4" fillId="6" borderId="8" xfId="1" applyFont="1" applyFill="1" applyBorder="1" applyAlignment="1" applyProtection="1">
      <alignment vertical="center" wrapText="1"/>
      <protection locked="0"/>
    </xf>
    <xf numFmtId="44" fontId="3" fillId="5" borderId="10" xfId="1" applyFont="1" applyFill="1" applyBorder="1" applyAlignment="1" applyProtection="1">
      <alignment horizontal="right" vertical="center" wrapText="1"/>
    </xf>
    <xf numFmtId="0" fontId="7" fillId="5" borderId="25" xfId="0" applyFont="1" applyFill="1" applyBorder="1" applyAlignment="1">
      <alignment vertical="center" wrapText="1"/>
    </xf>
    <xf numFmtId="44" fontId="4" fillId="5" borderId="8" xfId="1" applyFont="1" applyFill="1" applyBorder="1" applyAlignment="1" applyProtection="1">
      <alignment vertical="center" wrapText="1"/>
    </xf>
    <xf numFmtId="44" fontId="3" fillId="5" borderId="8" xfId="1" applyFont="1" applyFill="1" applyBorder="1" applyAlignment="1" applyProtection="1">
      <alignment vertical="center" wrapText="1"/>
    </xf>
    <xf numFmtId="0" fontId="4" fillId="0" borderId="9" xfId="0" applyFont="1" applyBorder="1" applyAlignment="1">
      <alignment vertical="center" wrapText="1"/>
    </xf>
    <xf numFmtId="0" fontId="4" fillId="5" borderId="14" xfId="0" applyFont="1" applyFill="1" applyBorder="1" applyAlignment="1">
      <alignment horizontal="left" vertical="center" wrapText="1"/>
    </xf>
    <xf numFmtId="9" fontId="4" fillId="0" borderId="14" xfId="2" applyFont="1" applyFill="1" applyBorder="1" applyAlignment="1" applyProtection="1">
      <alignment horizontal="center" vertical="center" wrapText="1"/>
    </xf>
    <xf numFmtId="0" fontId="4" fillId="0" borderId="17" xfId="0" applyFont="1" applyBorder="1" applyAlignment="1">
      <alignment vertical="center" wrapText="1"/>
    </xf>
    <xf numFmtId="44" fontId="4" fillId="6" borderId="13" xfId="1" applyFont="1" applyFill="1" applyBorder="1" applyAlignment="1" applyProtection="1">
      <alignment vertical="center" wrapText="1"/>
      <protection locked="0"/>
    </xf>
    <xf numFmtId="44" fontId="4" fillId="6" borderId="17" xfId="1" applyFont="1" applyFill="1" applyBorder="1" applyAlignment="1" applyProtection="1">
      <alignment vertical="center" wrapText="1"/>
      <protection locked="0"/>
    </xf>
    <xf numFmtId="44" fontId="4" fillId="5" borderId="13" xfId="1" applyFont="1" applyFill="1" applyBorder="1" applyAlignment="1" applyProtection="1">
      <alignment vertical="center" wrapText="1"/>
    </xf>
    <xf numFmtId="44" fontId="3" fillId="5" borderId="10" xfId="1" applyFont="1" applyFill="1" applyBorder="1" applyAlignment="1" applyProtection="1">
      <alignment vertical="center" wrapText="1"/>
    </xf>
    <xf numFmtId="0" fontId="3" fillId="3" borderId="8" xfId="0" applyFont="1" applyFill="1" applyBorder="1" applyAlignment="1">
      <alignment horizontal="left" vertical="center" wrapText="1"/>
    </xf>
    <xf numFmtId="0" fontId="7" fillId="2" borderId="1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2" fillId="5" borderId="11" xfId="0" applyFont="1" applyFill="1" applyBorder="1" applyAlignment="1">
      <alignment horizontal="left" vertical="top"/>
    </xf>
    <xf numFmtId="0" fontId="0" fillId="5" borderId="8" xfId="0" applyFill="1" applyBorder="1" applyAlignment="1">
      <alignment horizontal="left" vertical="top" wrapText="1"/>
    </xf>
    <xf numFmtId="0" fontId="0" fillId="5" borderId="8" xfId="0" applyFill="1" applyBorder="1" applyAlignment="1">
      <alignment horizontal="left" vertical="top"/>
    </xf>
    <xf numFmtId="0" fontId="6" fillId="5" borderId="27"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0" fillId="5" borderId="10" xfId="0" applyFill="1" applyBorder="1" applyAlignment="1">
      <alignment horizontal="left" vertical="top" wrapText="1"/>
    </xf>
    <xf numFmtId="0" fontId="3" fillId="5" borderId="2"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3"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6" fillId="5" borderId="2"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EDF2F7"/>
      <color rgb="FFE2EAF2"/>
      <color rgb="FFDDE6EF"/>
      <color rgb="FFE5ECF3"/>
      <color rgb="FFF4F7FA"/>
      <color rgb="FFDFE8F1"/>
      <color rgb="FF002060"/>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F0CF-55CF-448D-AD54-E709E11F6740}">
  <sheetPr codeName="Sheet1"/>
  <dimension ref="A1:A27"/>
  <sheetViews>
    <sheetView view="pageBreakPreview" zoomScaleNormal="115" zoomScaleSheetLayoutView="100" workbookViewId="0">
      <pane ySplit="1" topLeftCell="A16" activePane="bottomLeft" state="frozen"/>
      <selection pane="bottomLeft" activeCell="D13" sqref="D13"/>
    </sheetView>
  </sheetViews>
  <sheetFormatPr defaultRowHeight="14.5" x14ac:dyDescent="0.35"/>
  <cols>
    <col min="1" max="1" width="122.81640625" style="2" customWidth="1"/>
  </cols>
  <sheetData>
    <row r="1" spans="1:1" ht="24" thickBot="1" x14ac:dyDescent="0.4">
      <c r="A1" s="3" t="s">
        <v>14</v>
      </c>
    </row>
    <row r="2" spans="1:1" x14ac:dyDescent="0.35">
      <c r="A2" s="5" t="s">
        <v>13</v>
      </c>
    </row>
    <row r="3" spans="1:1" ht="224.65" customHeight="1" thickBot="1" x14ac:dyDescent="0.4">
      <c r="A3" s="8" t="s">
        <v>74</v>
      </c>
    </row>
    <row r="4" spans="1:1" x14ac:dyDescent="0.35">
      <c r="A4" s="5" t="s">
        <v>34</v>
      </c>
    </row>
    <row r="5" spans="1:1" ht="37.5" x14ac:dyDescent="0.35">
      <c r="A5" s="9" t="s">
        <v>35</v>
      </c>
    </row>
    <row r="6" spans="1:1" x14ac:dyDescent="0.35">
      <c r="A6" s="11" t="s">
        <v>63</v>
      </c>
    </row>
    <row r="7" spans="1:1" x14ac:dyDescent="0.35">
      <c r="A7" s="6" t="s">
        <v>64</v>
      </c>
    </row>
    <row r="8" spans="1:1" ht="26" x14ac:dyDescent="0.35">
      <c r="A8" s="11" t="s">
        <v>19</v>
      </c>
    </row>
    <row r="9" spans="1:1" ht="50" x14ac:dyDescent="0.35">
      <c r="A9" s="6" t="s">
        <v>76</v>
      </c>
    </row>
    <row r="10" spans="1:1" x14ac:dyDescent="0.35">
      <c r="A10" s="11" t="s">
        <v>16</v>
      </c>
    </row>
    <row r="11" spans="1:1" ht="50" x14ac:dyDescent="0.35">
      <c r="A11" s="6" t="s">
        <v>78</v>
      </c>
    </row>
    <row r="12" spans="1:1" x14ac:dyDescent="0.35">
      <c r="A12" s="10" t="s">
        <v>38</v>
      </c>
    </row>
    <row r="13" spans="1:1" ht="37.5" x14ac:dyDescent="0.35">
      <c r="A13" s="9" t="s">
        <v>37</v>
      </c>
    </row>
    <row r="14" spans="1:1" x14ac:dyDescent="0.35">
      <c r="A14" s="12" t="s">
        <v>24</v>
      </c>
    </row>
    <row r="15" spans="1:1" ht="116" x14ac:dyDescent="0.35">
      <c r="A15" s="7" t="s">
        <v>39</v>
      </c>
    </row>
    <row r="16" spans="1:1" x14ac:dyDescent="0.35">
      <c r="A16" s="12" t="s">
        <v>36</v>
      </c>
    </row>
    <row r="17" spans="1:1" ht="39" x14ac:dyDescent="0.35">
      <c r="A17" s="7" t="s">
        <v>40</v>
      </c>
    </row>
    <row r="18" spans="1:1" x14ac:dyDescent="0.35">
      <c r="A18" s="10" t="s">
        <v>22</v>
      </c>
    </row>
    <row r="19" spans="1:1" ht="37.5" x14ac:dyDescent="0.35">
      <c r="A19" s="9" t="s">
        <v>75</v>
      </c>
    </row>
    <row r="20" spans="1:1" x14ac:dyDescent="0.35">
      <c r="A20" s="11" t="s">
        <v>23</v>
      </c>
    </row>
    <row r="21" spans="1:1" ht="62.5" x14ac:dyDescent="0.35">
      <c r="A21" s="6" t="s">
        <v>77</v>
      </c>
    </row>
    <row r="22" spans="1:1" x14ac:dyDescent="0.35">
      <c r="A22" s="11" t="s">
        <v>18</v>
      </c>
    </row>
    <row r="23" spans="1:1" ht="37.5" x14ac:dyDescent="0.35">
      <c r="A23" s="6" t="s">
        <v>65</v>
      </c>
    </row>
    <row r="24" spans="1:1" x14ac:dyDescent="0.35">
      <c r="A24" s="11" t="s">
        <v>7</v>
      </c>
    </row>
    <row r="25" spans="1:1" ht="25" x14ac:dyDescent="0.35">
      <c r="A25" s="6" t="s">
        <v>20</v>
      </c>
    </row>
    <row r="26" spans="1:1" x14ac:dyDescent="0.35">
      <c r="A26" s="11" t="s">
        <v>17</v>
      </c>
    </row>
    <row r="27" spans="1:1" ht="87.5" x14ac:dyDescent="0.35">
      <c r="A27" s="6" t="s">
        <v>66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30BC-D963-42E8-8340-E840A74F3DE3}">
  <sheetPr codeName="Sheet2">
    <pageSetUpPr fitToPage="1"/>
  </sheetPr>
  <dimension ref="A1:G61"/>
  <sheetViews>
    <sheetView view="pageBreakPreview" zoomScaleNormal="100" zoomScaleSheetLayoutView="100" workbookViewId="0">
      <pane ySplit="5" topLeftCell="A6" activePane="bottomLeft" state="frozen"/>
      <selection pane="bottomLeft" activeCell="A14" sqref="A14"/>
    </sheetView>
  </sheetViews>
  <sheetFormatPr defaultColWidth="9.1796875" defaultRowHeight="14.5" x14ac:dyDescent="0.35"/>
  <cols>
    <col min="1" max="1" width="61.7265625" customWidth="1"/>
    <col min="2" max="4" width="14.7265625" customWidth="1"/>
    <col min="5" max="5" width="9.81640625" customWidth="1"/>
    <col min="6" max="6" width="50.7265625" customWidth="1"/>
    <col min="7" max="7" width="138.54296875" hidden="1" customWidth="1"/>
  </cols>
  <sheetData>
    <row r="1" spans="1:7" ht="23.5" x14ac:dyDescent="0.35">
      <c r="A1" s="39" t="s">
        <v>67</v>
      </c>
      <c r="B1" s="60"/>
      <c r="C1" s="60"/>
      <c r="D1" s="60"/>
      <c r="E1" s="60"/>
      <c r="F1" s="60"/>
    </row>
    <row r="2" spans="1:7" ht="39.75" customHeight="1" x14ac:dyDescent="0.35">
      <c r="A2" s="40" t="s">
        <v>70</v>
      </c>
      <c r="B2" s="61" t="s">
        <v>84</v>
      </c>
      <c r="C2" s="61"/>
      <c r="D2" s="61"/>
      <c r="E2" s="61"/>
      <c r="F2" s="61"/>
      <c r="G2" s="1"/>
    </row>
    <row r="3" spans="1:7" x14ac:dyDescent="0.35">
      <c r="A3" s="40" t="s">
        <v>69</v>
      </c>
      <c r="B3" s="61" t="s">
        <v>5</v>
      </c>
      <c r="C3" s="61"/>
      <c r="D3" s="61"/>
      <c r="E3" s="61"/>
      <c r="F3" s="61"/>
      <c r="G3" s="1"/>
    </row>
    <row r="4" spans="1:7" x14ac:dyDescent="0.35">
      <c r="A4" s="40" t="s">
        <v>3</v>
      </c>
      <c r="B4" s="62" t="s">
        <v>4</v>
      </c>
      <c r="C4" s="62"/>
      <c r="D4" s="62"/>
      <c r="E4" s="62"/>
      <c r="F4" s="62"/>
    </row>
    <row r="5" spans="1:7" ht="15" thickBot="1" x14ac:dyDescent="0.4">
      <c r="A5" s="41" t="s">
        <v>68</v>
      </c>
      <c r="B5" s="66" t="s">
        <v>6</v>
      </c>
      <c r="C5" s="66"/>
      <c r="D5" s="66"/>
      <c r="E5" s="66"/>
      <c r="F5" s="66"/>
    </row>
    <row r="6" spans="1:7" ht="30" customHeight="1" x14ac:dyDescent="0.35">
      <c r="A6" s="63" t="s">
        <v>73</v>
      </c>
      <c r="B6" s="64"/>
      <c r="C6" s="64"/>
      <c r="D6" s="64"/>
      <c r="E6" s="64"/>
      <c r="F6" s="65"/>
    </row>
    <row r="7" spans="1:7" ht="18.5" thickBot="1" x14ac:dyDescent="0.4">
      <c r="A7" s="57" t="s">
        <v>15</v>
      </c>
      <c r="B7" s="58"/>
      <c r="C7" s="58"/>
      <c r="D7" s="58"/>
      <c r="E7" s="58"/>
      <c r="F7" s="59"/>
    </row>
    <row r="8" spans="1:7" x14ac:dyDescent="0.35">
      <c r="A8" s="27" t="s">
        <v>58</v>
      </c>
      <c r="B8" s="13" t="s">
        <v>11</v>
      </c>
      <c r="C8" s="15"/>
      <c r="D8" s="15"/>
      <c r="E8" s="15"/>
      <c r="F8" s="28"/>
    </row>
    <row r="9" spans="1:7" x14ac:dyDescent="0.35">
      <c r="A9" s="21" t="s">
        <v>85</v>
      </c>
      <c r="B9" s="46">
        <v>65000</v>
      </c>
      <c r="C9" s="15"/>
      <c r="D9" s="15"/>
      <c r="E9" s="15"/>
      <c r="F9" s="28"/>
    </row>
    <row r="10" spans="1:7" x14ac:dyDescent="0.35">
      <c r="A10" s="21" t="s">
        <v>86</v>
      </c>
      <c r="B10" s="46">
        <v>205000</v>
      </c>
      <c r="C10" s="15"/>
      <c r="D10" s="15"/>
      <c r="E10" s="15"/>
      <c r="F10" s="28"/>
    </row>
    <row r="11" spans="1:7" x14ac:dyDescent="0.35">
      <c r="A11" s="21"/>
      <c r="B11" s="46">
        <v>0</v>
      </c>
      <c r="C11" s="15"/>
      <c r="D11" s="15"/>
      <c r="E11" s="15"/>
      <c r="F11" s="28"/>
    </row>
    <row r="12" spans="1:7" x14ac:dyDescent="0.35">
      <c r="A12" s="21"/>
      <c r="B12" s="46">
        <v>0</v>
      </c>
      <c r="C12" s="15"/>
      <c r="D12" s="15"/>
      <c r="E12" s="15"/>
      <c r="F12" s="28"/>
    </row>
    <row r="13" spans="1:7" x14ac:dyDescent="0.35">
      <c r="A13" s="21"/>
      <c r="B13" s="46">
        <v>0</v>
      </c>
      <c r="C13" s="15"/>
      <c r="D13" s="15"/>
      <c r="E13" s="15"/>
      <c r="F13" s="28"/>
    </row>
    <row r="14" spans="1:7" x14ac:dyDescent="0.35">
      <c r="A14" s="21"/>
      <c r="B14" s="46">
        <v>0</v>
      </c>
      <c r="C14" s="15"/>
      <c r="D14" s="15"/>
      <c r="E14" s="15"/>
      <c r="F14" s="28"/>
    </row>
    <row r="15" spans="1:7" x14ac:dyDescent="0.35">
      <c r="A15" s="21"/>
      <c r="B15" s="46">
        <v>0</v>
      </c>
      <c r="C15" s="15"/>
      <c r="D15" s="15"/>
      <c r="E15" s="15"/>
      <c r="F15" s="28"/>
    </row>
    <row r="16" spans="1:7" x14ac:dyDescent="0.35">
      <c r="A16" s="21"/>
      <c r="B16" s="46">
        <v>0</v>
      </c>
      <c r="C16" s="15"/>
      <c r="D16" s="15"/>
      <c r="E16" s="15"/>
      <c r="F16" s="28"/>
    </row>
    <row r="17" spans="1:6" x14ac:dyDescent="0.35">
      <c r="A17" s="21"/>
      <c r="B17" s="46">
        <v>0</v>
      </c>
      <c r="C17" s="15"/>
      <c r="D17" s="15"/>
      <c r="E17" s="15"/>
      <c r="F17" s="28"/>
    </row>
    <row r="18" spans="1:6" x14ac:dyDescent="0.35">
      <c r="A18" s="22" t="s">
        <v>59</v>
      </c>
      <c r="B18" s="46">
        <f>SUM(B9:B17)</f>
        <v>270000</v>
      </c>
      <c r="C18" s="15"/>
      <c r="D18" s="15"/>
      <c r="E18" s="15"/>
      <c r="F18" s="28"/>
    </row>
    <row r="19" spans="1:6" x14ac:dyDescent="0.35">
      <c r="A19" s="21" t="s">
        <v>21</v>
      </c>
      <c r="B19" s="46">
        <v>0</v>
      </c>
      <c r="C19" s="15"/>
      <c r="D19" s="15"/>
      <c r="E19" s="15"/>
      <c r="F19" s="28"/>
    </row>
    <row r="20" spans="1:6" x14ac:dyDescent="0.35">
      <c r="A20" s="21" t="s">
        <v>0</v>
      </c>
      <c r="B20" s="46">
        <v>0</v>
      </c>
      <c r="C20" s="15"/>
      <c r="D20" s="15"/>
      <c r="E20" s="15"/>
      <c r="F20" s="28"/>
    </row>
    <row r="21" spans="1:6" x14ac:dyDescent="0.35">
      <c r="A21" s="22" t="s">
        <v>60</v>
      </c>
      <c r="B21" s="46">
        <f>SUM(B19:B20)</f>
        <v>0</v>
      </c>
      <c r="C21" s="15"/>
      <c r="D21" s="15"/>
      <c r="E21" s="15"/>
      <c r="F21" s="28"/>
    </row>
    <row r="22" spans="1:6" x14ac:dyDescent="0.35">
      <c r="A22" s="23" t="s">
        <v>61</v>
      </c>
      <c r="B22" s="46">
        <f>B18+B21</f>
        <v>270000</v>
      </c>
      <c r="C22" s="15"/>
      <c r="D22" s="15"/>
      <c r="E22" s="15"/>
      <c r="F22" s="28"/>
    </row>
    <row r="23" spans="1:6" x14ac:dyDescent="0.35">
      <c r="A23" s="56" t="s">
        <v>2</v>
      </c>
      <c r="B23" s="56"/>
      <c r="C23" s="15"/>
      <c r="D23" s="15"/>
      <c r="E23" s="15"/>
      <c r="F23" s="28"/>
    </row>
    <row r="24" spans="1:6" x14ac:dyDescent="0.35">
      <c r="A24" s="24" t="s">
        <v>8</v>
      </c>
      <c r="B24" s="4" t="s">
        <v>11</v>
      </c>
      <c r="C24" s="4" t="s">
        <v>71</v>
      </c>
      <c r="D24" s="15"/>
      <c r="E24" s="15"/>
      <c r="F24" s="28"/>
    </row>
    <row r="25" spans="1:6" x14ac:dyDescent="0.35">
      <c r="A25" s="21" t="s">
        <v>41</v>
      </c>
      <c r="B25" s="52">
        <v>0</v>
      </c>
      <c r="C25" s="18" t="str">
        <f>IF(B25=0,"-",(IF(B25&gt;=0,B25/$B$60)))</f>
        <v>-</v>
      </c>
      <c r="D25" s="15"/>
      <c r="E25" s="15"/>
      <c r="F25" s="28"/>
    </row>
    <row r="26" spans="1:6" x14ac:dyDescent="0.35">
      <c r="A26" s="21" t="s">
        <v>42</v>
      </c>
      <c r="B26" s="52">
        <v>0</v>
      </c>
      <c r="C26" s="18" t="str">
        <f t="shared" ref="C26:C59" si="0">IF(B26=0,"-",(IF(B26&gt;=0,B26/$B$60)))</f>
        <v>-</v>
      </c>
      <c r="D26" s="15"/>
      <c r="E26" s="15"/>
      <c r="F26" s="28"/>
    </row>
    <row r="27" spans="1:6" x14ac:dyDescent="0.35">
      <c r="A27" s="21" t="s">
        <v>43</v>
      </c>
      <c r="B27" s="52">
        <v>0</v>
      </c>
      <c r="C27" s="18" t="str">
        <f t="shared" si="0"/>
        <v>-</v>
      </c>
      <c r="D27" s="15"/>
      <c r="E27" s="15"/>
      <c r="F27" s="28"/>
    </row>
    <row r="28" spans="1:6" x14ac:dyDescent="0.35">
      <c r="A28" s="21" t="s">
        <v>44</v>
      </c>
      <c r="B28" s="52">
        <v>0</v>
      </c>
      <c r="C28" s="18" t="str">
        <f t="shared" si="0"/>
        <v>-</v>
      </c>
      <c r="D28" s="15"/>
      <c r="E28" s="15"/>
      <c r="F28" s="28"/>
    </row>
    <row r="29" spans="1:6" x14ac:dyDescent="0.35">
      <c r="A29" s="21" t="s">
        <v>45</v>
      </c>
      <c r="B29" s="52">
        <v>0</v>
      </c>
      <c r="C29" s="18" t="str">
        <f t="shared" si="0"/>
        <v>-</v>
      </c>
      <c r="D29" s="15"/>
      <c r="E29" s="15"/>
      <c r="F29" s="28"/>
    </row>
    <row r="30" spans="1:6" x14ac:dyDescent="0.35">
      <c r="A30" s="21" t="s">
        <v>46</v>
      </c>
      <c r="B30" s="52">
        <v>0</v>
      </c>
      <c r="C30" s="18" t="str">
        <f t="shared" si="0"/>
        <v>-</v>
      </c>
      <c r="D30" s="15"/>
      <c r="E30" s="15"/>
      <c r="F30" s="28"/>
    </row>
    <row r="31" spans="1:6" x14ac:dyDescent="0.35">
      <c r="A31" s="21" t="s">
        <v>47</v>
      </c>
      <c r="B31" s="52">
        <v>0</v>
      </c>
      <c r="C31" s="18" t="str">
        <f t="shared" si="0"/>
        <v>-</v>
      </c>
      <c r="D31" s="15"/>
      <c r="E31" s="15"/>
      <c r="F31" s="28"/>
    </row>
    <row r="32" spans="1:6" x14ac:dyDescent="0.35">
      <c r="A32" s="21" t="s">
        <v>72</v>
      </c>
      <c r="B32" s="52">
        <v>0</v>
      </c>
      <c r="C32" s="18" t="str">
        <f t="shared" si="0"/>
        <v>-</v>
      </c>
      <c r="D32" s="15"/>
      <c r="E32" s="15"/>
      <c r="F32" s="28"/>
    </row>
    <row r="33" spans="1:6" x14ac:dyDescent="0.35">
      <c r="A33" s="21" t="s">
        <v>48</v>
      </c>
      <c r="B33" s="52">
        <v>0</v>
      </c>
      <c r="C33" s="18" t="str">
        <f t="shared" si="0"/>
        <v>-</v>
      </c>
      <c r="D33" s="15"/>
      <c r="E33" s="15"/>
      <c r="F33" s="28"/>
    </row>
    <row r="34" spans="1:6" x14ac:dyDescent="0.35">
      <c r="A34" s="21" t="s">
        <v>49</v>
      </c>
      <c r="B34" s="52">
        <v>0</v>
      </c>
      <c r="C34" s="18" t="str">
        <f t="shared" si="0"/>
        <v>-</v>
      </c>
      <c r="D34" s="15"/>
      <c r="E34" s="15"/>
      <c r="F34" s="28"/>
    </row>
    <row r="35" spans="1:6" x14ac:dyDescent="0.35">
      <c r="A35" s="21" t="s">
        <v>50</v>
      </c>
      <c r="B35" s="52">
        <v>0</v>
      </c>
      <c r="C35" s="18" t="str">
        <f t="shared" si="0"/>
        <v>-</v>
      </c>
      <c r="D35" s="51"/>
      <c r="E35" s="31"/>
      <c r="F35" s="32"/>
    </row>
    <row r="36" spans="1:6" x14ac:dyDescent="0.35">
      <c r="A36" s="49" t="s">
        <v>51</v>
      </c>
      <c r="B36" s="53">
        <v>0</v>
      </c>
      <c r="C36" s="50" t="str">
        <f t="shared" si="0"/>
        <v>-</v>
      </c>
      <c r="D36" s="48"/>
      <c r="E36" s="15"/>
      <c r="F36" s="28"/>
    </row>
    <row r="37" spans="1:6" x14ac:dyDescent="0.35">
      <c r="A37" s="21" t="s">
        <v>52</v>
      </c>
      <c r="B37" s="52">
        <v>0</v>
      </c>
      <c r="C37" s="18" t="str">
        <f t="shared" si="0"/>
        <v>-</v>
      </c>
      <c r="D37" s="15"/>
      <c r="E37" s="15"/>
      <c r="F37" s="28"/>
    </row>
    <row r="38" spans="1:6" x14ac:dyDescent="0.35">
      <c r="A38" s="21" t="s">
        <v>53</v>
      </c>
      <c r="B38" s="52">
        <v>0</v>
      </c>
      <c r="C38" s="18" t="str">
        <f t="shared" si="0"/>
        <v>-</v>
      </c>
      <c r="D38" s="15"/>
      <c r="E38" s="15"/>
      <c r="F38" s="28"/>
    </row>
    <row r="39" spans="1:6" x14ac:dyDescent="0.35">
      <c r="A39" s="30" t="s">
        <v>54</v>
      </c>
      <c r="B39" s="52">
        <v>0</v>
      </c>
      <c r="C39" s="18" t="str">
        <f t="shared" si="0"/>
        <v>-</v>
      </c>
      <c r="D39" s="15"/>
      <c r="E39" s="15"/>
      <c r="F39" s="28"/>
    </row>
    <row r="40" spans="1:6" x14ac:dyDescent="0.35">
      <c r="A40" s="30" t="s">
        <v>54</v>
      </c>
      <c r="B40" s="52">
        <v>0</v>
      </c>
      <c r="C40" s="18" t="str">
        <f t="shared" si="0"/>
        <v>-</v>
      </c>
      <c r="D40" s="15"/>
      <c r="E40" s="15"/>
      <c r="F40" s="28"/>
    </row>
    <row r="41" spans="1:6" x14ac:dyDescent="0.35">
      <c r="A41" s="30" t="s">
        <v>54</v>
      </c>
      <c r="B41" s="52">
        <v>0</v>
      </c>
      <c r="C41" s="18" t="str">
        <f t="shared" si="0"/>
        <v>-</v>
      </c>
      <c r="D41" s="15"/>
      <c r="E41" s="15"/>
      <c r="F41" s="28"/>
    </row>
    <row r="42" spans="1:6" x14ac:dyDescent="0.35">
      <c r="A42" s="30" t="s">
        <v>54</v>
      </c>
      <c r="B42" s="52">
        <v>0</v>
      </c>
      <c r="C42" s="18" t="str">
        <f t="shared" si="0"/>
        <v>-</v>
      </c>
      <c r="D42" s="15"/>
      <c r="E42" s="15"/>
      <c r="F42" s="28"/>
    </row>
    <row r="43" spans="1:6" x14ac:dyDescent="0.35">
      <c r="A43" s="30" t="s">
        <v>54</v>
      </c>
      <c r="B43" s="52">
        <v>0</v>
      </c>
      <c r="C43" s="18" t="str">
        <f t="shared" si="0"/>
        <v>-</v>
      </c>
      <c r="D43" s="15"/>
      <c r="E43" s="15"/>
      <c r="F43" s="28"/>
    </row>
    <row r="44" spans="1:6" x14ac:dyDescent="0.35">
      <c r="A44" s="22" t="s">
        <v>12</v>
      </c>
      <c r="B44" s="54">
        <f>SUM(B25:B43)</f>
        <v>0</v>
      </c>
      <c r="C44" s="19" t="str">
        <f t="shared" si="0"/>
        <v>-</v>
      </c>
      <c r="D44" s="15"/>
      <c r="E44" s="15"/>
      <c r="F44" s="28"/>
    </row>
    <row r="45" spans="1:6" x14ac:dyDescent="0.35">
      <c r="A45" s="24" t="s">
        <v>1</v>
      </c>
      <c r="B45" s="4" t="s">
        <v>11</v>
      </c>
      <c r="C45" s="17"/>
      <c r="D45" s="15"/>
      <c r="E45" s="15"/>
      <c r="F45" s="28"/>
    </row>
    <row r="46" spans="1:6" x14ac:dyDescent="0.35">
      <c r="A46" s="21" t="s">
        <v>79</v>
      </c>
      <c r="B46" s="52">
        <v>0</v>
      </c>
      <c r="C46" s="18" t="str">
        <f t="shared" si="0"/>
        <v>-</v>
      </c>
      <c r="D46" s="15"/>
      <c r="E46" s="15"/>
      <c r="F46" s="28"/>
    </row>
    <row r="47" spans="1:6" x14ac:dyDescent="0.35">
      <c r="A47" s="21" t="s">
        <v>80</v>
      </c>
      <c r="B47" s="52">
        <v>0</v>
      </c>
      <c r="C47" s="18" t="str">
        <f t="shared" si="0"/>
        <v>-</v>
      </c>
      <c r="D47" s="15"/>
      <c r="E47" s="15"/>
      <c r="F47" s="28"/>
    </row>
    <row r="48" spans="1:6" x14ac:dyDescent="0.35">
      <c r="A48" s="21" t="s">
        <v>81</v>
      </c>
      <c r="B48" s="52">
        <v>0</v>
      </c>
      <c r="C48" s="18" t="str">
        <f t="shared" si="0"/>
        <v>-</v>
      </c>
      <c r="D48" s="15"/>
      <c r="E48" s="15"/>
      <c r="F48" s="28"/>
    </row>
    <row r="49" spans="1:6" x14ac:dyDescent="0.35">
      <c r="A49" s="21" t="s">
        <v>82</v>
      </c>
      <c r="B49" s="52">
        <v>0</v>
      </c>
      <c r="C49" s="18" t="str">
        <f t="shared" si="0"/>
        <v>-</v>
      </c>
      <c r="D49" s="15"/>
      <c r="E49" s="15"/>
      <c r="F49" s="28"/>
    </row>
    <row r="50" spans="1:6" ht="25" x14ac:dyDescent="0.35">
      <c r="A50" s="21" t="s">
        <v>83</v>
      </c>
      <c r="B50" s="52">
        <v>0</v>
      </c>
      <c r="C50" s="18" t="str">
        <f t="shared" si="0"/>
        <v>-</v>
      </c>
      <c r="D50" s="15"/>
      <c r="E50" s="15"/>
      <c r="F50" s="28"/>
    </row>
    <row r="51" spans="1:6" x14ac:dyDescent="0.35">
      <c r="A51" s="21" t="s">
        <v>55</v>
      </c>
      <c r="B51" s="52">
        <v>0</v>
      </c>
      <c r="C51" s="18" t="str">
        <f t="shared" si="0"/>
        <v>-</v>
      </c>
      <c r="D51" s="15"/>
      <c r="E51" s="15"/>
      <c r="F51" s="28"/>
    </row>
    <row r="52" spans="1:6" x14ac:dyDescent="0.35">
      <c r="A52" s="21" t="s">
        <v>56</v>
      </c>
      <c r="B52" s="52">
        <v>0</v>
      </c>
      <c r="C52" s="18" t="str">
        <f t="shared" si="0"/>
        <v>-</v>
      </c>
      <c r="D52" s="15"/>
      <c r="E52" s="15"/>
      <c r="F52" s="28"/>
    </row>
    <row r="53" spans="1:6" x14ac:dyDescent="0.35">
      <c r="A53" s="21" t="s">
        <v>57</v>
      </c>
      <c r="B53" s="52">
        <v>0</v>
      </c>
      <c r="C53" s="18" t="str">
        <f t="shared" si="0"/>
        <v>-</v>
      </c>
      <c r="D53" s="15"/>
      <c r="E53" s="15"/>
      <c r="F53" s="28"/>
    </row>
    <row r="54" spans="1:6" x14ac:dyDescent="0.35">
      <c r="A54" s="30" t="s">
        <v>54</v>
      </c>
      <c r="B54" s="52">
        <v>0</v>
      </c>
      <c r="C54" s="18" t="str">
        <f t="shared" si="0"/>
        <v>-</v>
      </c>
      <c r="D54" s="15"/>
      <c r="E54" s="15"/>
      <c r="F54" s="28"/>
    </row>
    <row r="55" spans="1:6" x14ac:dyDescent="0.35">
      <c r="A55" s="30" t="s">
        <v>54</v>
      </c>
      <c r="B55" s="52">
        <v>0</v>
      </c>
      <c r="C55" s="18" t="str">
        <f t="shared" si="0"/>
        <v>-</v>
      </c>
      <c r="D55" s="15"/>
      <c r="E55" s="15"/>
      <c r="F55" s="28"/>
    </row>
    <row r="56" spans="1:6" x14ac:dyDescent="0.35">
      <c r="A56" s="30" t="s">
        <v>54</v>
      </c>
      <c r="B56" s="52">
        <v>0</v>
      </c>
      <c r="C56" s="18" t="str">
        <f t="shared" si="0"/>
        <v>-</v>
      </c>
      <c r="D56" s="15"/>
      <c r="E56" s="15"/>
      <c r="F56" s="28"/>
    </row>
    <row r="57" spans="1:6" x14ac:dyDescent="0.35">
      <c r="A57" s="30" t="s">
        <v>54</v>
      </c>
      <c r="B57" s="52">
        <v>0</v>
      </c>
      <c r="C57" s="18" t="str">
        <f t="shared" si="0"/>
        <v>-</v>
      </c>
      <c r="D57" s="15"/>
      <c r="E57" s="15"/>
      <c r="F57" s="28"/>
    </row>
    <row r="58" spans="1:6" x14ac:dyDescent="0.35">
      <c r="A58" s="30" t="s">
        <v>54</v>
      </c>
      <c r="B58" s="52">
        <v>0</v>
      </c>
      <c r="C58" s="18" t="str">
        <f t="shared" si="0"/>
        <v>-</v>
      </c>
      <c r="D58" s="15"/>
      <c r="E58" s="15"/>
      <c r="F58" s="28"/>
    </row>
    <row r="59" spans="1:6" x14ac:dyDescent="0.35">
      <c r="A59" s="22" t="s">
        <v>9</v>
      </c>
      <c r="B59" s="46">
        <f>SUM(B46:B58)</f>
        <v>0</v>
      </c>
      <c r="C59" s="20" t="str">
        <f t="shared" si="0"/>
        <v>-</v>
      </c>
      <c r="D59" s="15"/>
      <c r="E59" s="15"/>
      <c r="F59" s="28"/>
    </row>
    <row r="60" spans="1:6" x14ac:dyDescent="0.35">
      <c r="A60" s="23" t="s">
        <v>10</v>
      </c>
      <c r="B60" s="47">
        <f>B44+B59</f>
        <v>0</v>
      </c>
      <c r="C60" s="14"/>
      <c r="D60" s="15"/>
      <c r="E60" s="15"/>
      <c r="F60" s="28"/>
    </row>
    <row r="61" spans="1:6" ht="15" thickBot="1" x14ac:dyDescent="0.4">
      <c r="A61" s="26" t="s">
        <v>62</v>
      </c>
      <c r="B61" s="55">
        <f>B22-B60</f>
        <v>270000</v>
      </c>
      <c r="C61" s="16"/>
      <c r="D61" s="16"/>
      <c r="E61" s="16"/>
      <c r="F61" s="29"/>
    </row>
  </sheetData>
  <sheetProtection selectLockedCells="1"/>
  <dataConsolidate/>
  <mergeCells count="8">
    <mergeCell ref="A23:B23"/>
    <mergeCell ref="A7:F7"/>
    <mergeCell ref="B1:F1"/>
    <mergeCell ref="B2:F2"/>
    <mergeCell ref="B3:F3"/>
    <mergeCell ref="B4:F4"/>
    <mergeCell ref="A6:F6"/>
    <mergeCell ref="B5:F5"/>
  </mergeCells>
  <dataValidations xWindow="1141" yWindow="388" count="5">
    <dataValidation type="textLength" allowBlank="1" showInputMessage="1" showErrorMessage="1" sqref="A1:A2 B3" xr:uid="{02539074-0F5A-48D9-9D9E-78F14B737663}">
      <formula1>0</formula1>
      <formula2>500</formula2>
    </dataValidation>
    <dataValidation type="list" allowBlank="1" showInputMessage="1" showErrorMessage="1" sqref="B5:F5" xr:uid="{3E4D0BB0-88AC-4422-907E-CBFBD4D32F7F}">
      <formula1>"Select Financial Year, Financial Year 2020/21, Financial Year 2021/22, Financial Year 2022/23"</formula1>
    </dataValidation>
    <dataValidation type="list" allowBlank="1" showInputMessage="1" showErrorMessage="1" sqref="B4:F4" xr:uid="{83065114-65D8-475B-9F8F-BB309BD401DC}">
      <formula1>"Select PHN, Country WA, Perth North, Perth South"</formula1>
    </dataValidation>
    <dataValidation type="textLength" allowBlank="1" showInputMessage="1" showErrorMessage="1" sqref="A39:A43 A54:A58" xr:uid="{6C8FF5D4-0359-456A-B23F-6FF7349F4C72}">
      <formula1>0</formula1>
      <formula2>50</formula2>
    </dataValidation>
    <dataValidation type="decimal" allowBlank="1" showInputMessage="1" showErrorMessage="1" sqref="B46:B61 B25:B44 B9:B22" xr:uid="{73DD9099-F0DA-4AD1-9A56-54AD7671E748}">
      <formula1>0</formula1>
      <formula2>99999999</formula2>
    </dataValidation>
  </dataValidations>
  <printOptions horizontalCentered="1"/>
  <pageMargins left="0.23622047244094491" right="0.23622047244094491" top="0.74803149606299213" bottom="0.74803149606299213" header="0.31496062992125984" footer="0.31496062992125984"/>
  <pageSetup paperSize="9" scale="85" fitToHeight="0"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23A2-B11A-4A32-BCFF-74C51CD345C6}">
  <sheetPr codeName="Sheet4"/>
  <dimension ref="A1:G32"/>
  <sheetViews>
    <sheetView tabSelected="1" view="pageBreakPreview" zoomScaleNormal="100" zoomScaleSheetLayoutView="100" workbookViewId="0">
      <pane ySplit="5" topLeftCell="A6" activePane="bottomLeft" state="frozen"/>
      <selection pane="bottomLeft" activeCell="B31" sqref="B31"/>
    </sheetView>
  </sheetViews>
  <sheetFormatPr defaultColWidth="9.1796875" defaultRowHeight="14.5" x14ac:dyDescent="0.35"/>
  <cols>
    <col min="1" max="1" width="61.7265625" customWidth="1"/>
    <col min="2" max="2" width="14" customWidth="1"/>
    <col min="3" max="5" width="16" customWidth="1"/>
    <col min="6" max="6" width="50.7265625" customWidth="1"/>
    <col min="7" max="7" width="10.1796875" customWidth="1"/>
  </cols>
  <sheetData>
    <row r="1" spans="1:7" ht="23.5" x14ac:dyDescent="0.35">
      <c r="A1" s="39" t="str">
        <f>'(A.1) Budget-Establishment'!A1</f>
        <v>Agreement:</v>
      </c>
      <c r="B1" s="60">
        <f>'(A.1) Budget-Establishment'!B1:F1</f>
        <v>0</v>
      </c>
      <c r="C1" s="60"/>
      <c r="D1" s="60"/>
      <c r="E1" s="60"/>
      <c r="F1" s="60"/>
    </row>
    <row r="2" spans="1:7" ht="15" customHeight="1" x14ac:dyDescent="0.35">
      <c r="A2" s="40" t="str">
        <f>'(A.1) Budget-Establishment'!A2</f>
        <v>Activity Title:</v>
      </c>
      <c r="B2" s="61" t="str">
        <f>'(A.1) Budget-Establishment'!B2:F2</f>
        <v>Optimising primary care coordination for people living in Residential Aged Care Homes (National Partnership Agreement)</v>
      </c>
      <c r="C2" s="61"/>
      <c r="D2" s="61"/>
      <c r="E2" s="61"/>
      <c r="F2" s="61"/>
      <c r="G2" s="1"/>
    </row>
    <row r="3" spans="1:7" x14ac:dyDescent="0.35">
      <c r="A3" s="40" t="str">
        <f>'(A.1) Budget-Establishment'!A3</f>
        <v>Contractor Name:</v>
      </c>
      <c r="B3" s="61" t="str">
        <f>'(A.1) Budget-Establishment'!B3:F3</f>
        <v>Insert Name</v>
      </c>
      <c r="C3" s="61"/>
      <c r="D3" s="61"/>
      <c r="E3" s="61"/>
      <c r="F3" s="61"/>
      <c r="G3" s="1"/>
    </row>
    <row r="4" spans="1:7" x14ac:dyDescent="0.35">
      <c r="A4" s="40" t="str">
        <f>'(A.1) Budget-Establishment'!A4</f>
        <v>Primary Health Network:</v>
      </c>
      <c r="B4" s="62" t="str">
        <f>'(A.1) Budget-Establishment'!B4:F4</f>
        <v>Select PHN</v>
      </c>
      <c r="C4" s="62"/>
      <c r="D4" s="62"/>
      <c r="E4" s="62"/>
      <c r="F4" s="62"/>
    </row>
    <row r="5" spans="1:7" ht="15.75" customHeight="1" thickBot="1" x14ac:dyDescent="0.4">
      <c r="A5" s="41" t="str">
        <f>'(A.1) Budget-Establishment'!A5</f>
        <v>Period:</v>
      </c>
      <c r="B5" s="66" t="str">
        <f>'(A.1) Budget-Establishment'!B5:F5</f>
        <v>Select Financial Year</v>
      </c>
      <c r="C5" s="66"/>
      <c r="D5" s="66"/>
      <c r="E5" s="66"/>
      <c r="F5" s="66"/>
    </row>
    <row r="6" spans="1:7" ht="30" customHeight="1" x14ac:dyDescent="0.35">
      <c r="A6" s="76"/>
      <c r="B6" s="76"/>
      <c r="C6" s="76"/>
      <c r="D6" s="76"/>
      <c r="E6" s="76"/>
      <c r="F6" s="76"/>
    </row>
    <row r="7" spans="1:7" ht="18.5" thickBot="1" x14ac:dyDescent="0.4">
      <c r="A7" s="73" t="s">
        <v>24</v>
      </c>
      <c r="B7" s="74"/>
      <c r="C7" s="74"/>
      <c r="D7" s="74"/>
      <c r="E7" s="75"/>
      <c r="F7" s="45"/>
    </row>
    <row r="8" spans="1:7" ht="15" customHeight="1" x14ac:dyDescent="0.35">
      <c r="A8" s="34" t="s">
        <v>33</v>
      </c>
      <c r="B8" s="42" t="s">
        <v>25</v>
      </c>
      <c r="C8" s="42" t="s">
        <v>26</v>
      </c>
      <c r="D8" s="42" t="s">
        <v>31</v>
      </c>
      <c r="E8" s="42" t="s">
        <v>32</v>
      </c>
      <c r="F8" s="33"/>
    </row>
    <row r="9" spans="1:7" ht="15" customHeight="1" x14ac:dyDescent="0.35">
      <c r="A9" s="43"/>
      <c r="B9" s="37"/>
      <c r="C9" s="37"/>
      <c r="D9" s="37"/>
      <c r="E9" s="37"/>
      <c r="F9" s="33"/>
    </row>
    <row r="10" spans="1:7" ht="15" customHeight="1" x14ac:dyDescent="0.35">
      <c r="A10" s="43"/>
      <c r="B10" s="37"/>
      <c r="C10" s="37"/>
      <c r="D10" s="37"/>
      <c r="E10" s="37"/>
      <c r="F10" s="33"/>
    </row>
    <row r="11" spans="1:7" ht="15" customHeight="1" x14ac:dyDescent="0.35">
      <c r="A11" s="43"/>
      <c r="B11" s="37"/>
      <c r="C11" s="37"/>
      <c r="D11" s="37"/>
      <c r="E11" s="37"/>
      <c r="F11" s="33"/>
    </row>
    <row r="12" spans="1:7" ht="15" customHeight="1" x14ac:dyDescent="0.35">
      <c r="A12" s="43"/>
      <c r="B12" s="37"/>
      <c r="C12" s="37"/>
      <c r="D12" s="37"/>
      <c r="E12" s="37"/>
      <c r="F12" s="33"/>
    </row>
    <row r="13" spans="1:7" ht="15" customHeight="1" x14ac:dyDescent="0.35">
      <c r="A13" s="43"/>
      <c r="B13" s="37"/>
      <c r="C13" s="37"/>
      <c r="D13" s="37"/>
      <c r="E13" s="37"/>
      <c r="F13" s="33"/>
    </row>
    <row r="14" spans="1:7" ht="15" customHeight="1" x14ac:dyDescent="0.35">
      <c r="A14" s="43"/>
      <c r="B14" s="37"/>
      <c r="C14" s="37"/>
      <c r="D14" s="37"/>
      <c r="E14" s="37"/>
      <c r="F14" s="33"/>
    </row>
    <row r="15" spans="1:7" ht="15" customHeight="1" x14ac:dyDescent="0.35">
      <c r="A15" s="43"/>
      <c r="B15" s="37"/>
      <c r="C15" s="37"/>
      <c r="D15" s="37"/>
      <c r="E15" s="37"/>
      <c r="F15" s="33"/>
    </row>
    <row r="16" spans="1:7" ht="15" customHeight="1" x14ac:dyDescent="0.35">
      <c r="A16" s="43"/>
      <c r="B16" s="37"/>
      <c r="C16" s="37"/>
      <c r="D16" s="37"/>
      <c r="E16" s="37"/>
      <c r="F16" s="33"/>
    </row>
    <row r="17" spans="1:6" ht="15" customHeight="1" x14ac:dyDescent="0.35">
      <c r="A17" s="43"/>
      <c r="B17" s="37"/>
      <c r="C17" s="37"/>
      <c r="D17" s="37"/>
      <c r="E17" s="37"/>
      <c r="F17" s="33"/>
    </row>
    <row r="18" spans="1:6" ht="15" customHeight="1" x14ac:dyDescent="0.35">
      <c r="A18" s="43"/>
      <c r="B18" s="37"/>
      <c r="C18" s="37"/>
      <c r="D18" s="37"/>
      <c r="E18" s="37"/>
      <c r="F18" s="33"/>
    </row>
    <row r="19" spans="1:6" ht="15.75" customHeight="1" thickBot="1" x14ac:dyDescent="0.4">
      <c r="A19" s="44" t="s">
        <v>27</v>
      </c>
      <c r="B19" s="38">
        <f>SUM(B9:B18)</f>
        <v>0</v>
      </c>
      <c r="C19" s="38">
        <f t="shared" ref="C19:E19" si="0">SUM(C9:C18)</f>
        <v>0</v>
      </c>
      <c r="D19" s="38">
        <f t="shared" si="0"/>
        <v>0</v>
      </c>
      <c r="E19" s="38">
        <f t="shared" si="0"/>
        <v>0</v>
      </c>
      <c r="F19" s="33"/>
    </row>
    <row r="20" spans="1:6" ht="18.5" thickBot="1" x14ac:dyDescent="0.4">
      <c r="A20" s="70" t="s">
        <v>36</v>
      </c>
      <c r="B20" s="71"/>
      <c r="C20" s="71"/>
      <c r="D20" s="71"/>
      <c r="E20" s="72"/>
      <c r="F20" s="33"/>
    </row>
    <row r="21" spans="1:6" x14ac:dyDescent="0.35">
      <c r="A21" s="34" t="s">
        <v>28</v>
      </c>
      <c r="B21" s="25" t="s">
        <v>29</v>
      </c>
      <c r="C21" s="25" t="s">
        <v>30</v>
      </c>
      <c r="D21" s="67"/>
      <c r="E21" s="67"/>
      <c r="F21" s="35"/>
    </row>
    <row r="22" spans="1:6" x14ac:dyDescent="0.35">
      <c r="A22" s="43"/>
      <c r="B22" s="37"/>
      <c r="C22" s="37"/>
      <c r="D22" s="68"/>
      <c r="E22" s="68"/>
      <c r="F22" s="35"/>
    </row>
    <row r="23" spans="1:6" x14ac:dyDescent="0.35">
      <c r="A23" s="43"/>
      <c r="B23" s="37"/>
      <c r="C23" s="37"/>
      <c r="D23" s="68"/>
      <c r="E23" s="68"/>
      <c r="F23" s="35"/>
    </row>
    <row r="24" spans="1:6" x14ac:dyDescent="0.35">
      <c r="A24" s="43"/>
      <c r="B24" s="37"/>
      <c r="C24" s="37"/>
      <c r="D24" s="68"/>
      <c r="E24" s="68"/>
      <c r="F24" s="35"/>
    </row>
    <row r="25" spans="1:6" x14ac:dyDescent="0.35">
      <c r="A25" s="43"/>
      <c r="B25" s="37"/>
      <c r="C25" s="37"/>
      <c r="D25" s="68"/>
      <c r="E25" s="68"/>
      <c r="F25" s="35"/>
    </row>
    <row r="26" spans="1:6" x14ac:dyDescent="0.35">
      <c r="A26" s="43"/>
      <c r="B26" s="37"/>
      <c r="C26" s="37"/>
      <c r="D26" s="68"/>
      <c r="E26" s="68"/>
      <c r="F26" s="35"/>
    </row>
    <row r="27" spans="1:6" x14ac:dyDescent="0.35">
      <c r="A27" s="43"/>
      <c r="B27" s="37"/>
      <c r="C27" s="37"/>
      <c r="D27" s="68"/>
      <c r="E27" s="68"/>
      <c r="F27" s="35"/>
    </row>
    <row r="28" spans="1:6" x14ac:dyDescent="0.35">
      <c r="A28" s="43"/>
      <c r="B28" s="37"/>
      <c r="C28" s="37"/>
      <c r="D28" s="68"/>
      <c r="E28" s="68"/>
      <c r="F28" s="35"/>
    </row>
    <row r="29" spans="1:6" x14ac:dyDescent="0.35">
      <c r="A29" s="43"/>
      <c r="B29" s="37"/>
      <c r="C29" s="37"/>
      <c r="D29" s="68"/>
      <c r="E29" s="68"/>
      <c r="F29" s="35"/>
    </row>
    <row r="30" spans="1:6" x14ac:dyDescent="0.35">
      <c r="A30" s="43"/>
      <c r="B30" s="37"/>
      <c r="C30" s="37"/>
      <c r="D30" s="68"/>
      <c r="E30" s="68"/>
      <c r="F30" s="35"/>
    </row>
    <row r="31" spans="1:6" x14ac:dyDescent="0.35">
      <c r="A31" s="43"/>
      <c r="B31" s="37"/>
      <c r="C31" s="37"/>
      <c r="D31" s="68"/>
      <c r="E31" s="68"/>
      <c r="F31" s="35"/>
    </row>
    <row r="32" spans="1:6" ht="15" thickBot="1" x14ac:dyDescent="0.4">
      <c r="A32" s="44" t="s">
        <v>27</v>
      </c>
      <c r="B32" s="38">
        <f>SUM(B22:B31)</f>
        <v>0</v>
      </c>
      <c r="C32" s="38">
        <f>SUM(C22:C31)</f>
        <v>0</v>
      </c>
      <c r="D32" s="69"/>
      <c r="E32" s="69"/>
      <c r="F32" s="36"/>
    </row>
  </sheetData>
  <sheetProtection algorithmName="SHA-512" hashValue="ge6kncYN6Ey28ckeI5vkw2dWRkONehWPuiD4+WwTV9lMn9xwrsl6tqPkgyhO2mVQg7pfKxWXrMoim2RScW7G0Q==" saltValue="ieyNfl8rE8xBf2XH4gV47g==" spinCount="100000" sheet="1" selectLockedCells="1"/>
  <dataConsolidate/>
  <mergeCells count="9">
    <mergeCell ref="D21:E32"/>
    <mergeCell ref="A20:E20"/>
    <mergeCell ref="A7:E7"/>
    <mergeCell ref="B3:F3"/>
    <mergeCell ref="B1:F1"/>
    <mergeCell ref="B2:F2"/>
    <mergeCell ref="B4:F4"/>
    <mergeCell ref="B5:F5"/>
    <mergeCell ref="A6:F6"/>
  </mergeCells>
  <dataValidations count="6">
    <dataValidation type="list" allowBlank="1" showInputMessage="1" showErrorMessage="1" sqref="B4" xr:uid="{8408EE2C-0D3E-462C-A4A6-A1A9ED0AE631}">
      <formula1>"Select PHN, Country WA, Perth North, Perth South"</formula1>
    </dataValidation>
    <dataValidation type="list" allowBlank="1" showInputMessage="1" showErrorMessage="1" sqref="B5" xr:uid="{294DD2BB-C714-4585-AE9B-44956396D41B}">
      <formula1>"Select Financial Year, Financial Year 2018/19, Financial Year 2019/20, Financial Year 2020/21"</formula1>
    </dataValidation>
    <dataValidation type="textLength" allowBlank="1" showInputMessage="1" showErrorMessage="1" sqref="A1:A2 B3" xr:uid="{CC5F8AD0-6FBC-40CE-9B20-702E81C3C68B}">
      <formula1>0</formula1>
      <formula2>500</formula2>
    </dataValidation>
    <dataValidation allowBlank="1" showInputMessage="1" showErrorMessage="1" errorTitle="Input Whole Number only" promptTitle="Input Whole Number only" sqref="A9:A19 A22:A32 B19:E19 B32:C32" xr:uid="{B93E53C6-D8DB-48C7-B4E2-77F0A157202F}"/>
    <dataValidation type="whole" allowBlank="1" showInputMessage="1" showErrorMessage="1" sqref="B9:B18 B22:C31 D9:D18" xr:uid="{3E546C44-73B1-4A8C-9417-82F501280E92}">
      <formula1>0</formula1>
      <formula2>9999999999999</formula2>
    </dataValidation>
    <dataValidation type="decimal" allowBlank="1" showInputMessage="1" showErrorMessage="1" sqref="C9:C18 E9:E18" xr:uid="{23E8E646-9EE4-4AED-A7A6-B6E5CC996604}">
      <formula1>0</formula1>
      <formula2>99999999999</formula2>
    </dataValidation>
  </dataValidations>
  <printOptions horizontalCentered="1"/>
  <pageMargins left="0.23622047244094491" right="0.23622047244094491" top="0.74803149606299213" bottom="0.74803149606299213" header="0.31496062992125984" footer="0.31496062992125984"/>
  <pageSetup paperSize="9" scale="81" fitToHeight="2" orientation="landscape" r:id="rId1"/>
  <headerFoot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edefe4-094c-4f0b-950a-c088d9f1ac60">
      <Terms xmlns="http://schemas.microsoft.com/office/infopath/2007/PartnerControls"/>
    </lcf76f155ced4ddcb4097134ff3c332f>
    <TaxCatchAll xmlns="41c1f673-7d86-4136-9720-18af0e5857c0" xsi:nil="true"/>
    <Owner xmlns="a5edefe4-094c-4f0b-950a-c088d9f1ac60">
      <UserInfo>
        <DisplayName/>
        <AccountId xsi:nil="true"/>
        <AccountType/>
      </UserInfo>
    </Owner>
    <Hyperlink xmlns="a5edefe4-094c-4f0b-950a-c088d9f1ac60">
      <Url xsi:nil="true"/>
      <Description xsi:nil="true"/>
    </Hyperlink>
    <_Flow_SignoffStatus xmlns="a5edefe4-094c-4f0b-950a-c088d9f1ac6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0BDF247F1D11428153623FCA77FCAF" ma:contentTypeVersion="21" ma:contentTypeDescription="Create a new document." ma:contentTypeScope="" ma:versionID="880eadbec63cfe6c8d5b4b7091b49bad">
  <xsd:schema xmlns:xsd="http://www.w3.org/2001/XMLSchema" xmlns:xs="http://www.w3.org/2001/XMLSchema" xmlns:p="http://schemas.microsoft.com/office/2006/metadata/properties" xmlns:ns2="41c1f673-7d86-4136-9720-18af0e5857c0" xmlns:ns3="a5edefe4-094c-4f0b-950a-c088d9f1ac60" targetNamespace="http://schemas.microsoft.com/office/2006/metadata/properties" ma:root="true" ma:fieldsID="20a7b4f37ba4f1525c7886512e29b0b6" ns2:_="" ns3:_="">
    <xsd:import namespace="41c1f673-7d86-4136-9720-18af0e5857c0"/>
    <xsd:import namespace="a5edefe4-094c-4f0b-950a-c088d9f1ac6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Hyperlink" minOccurs="0"/>
                <xsd:element ref="ns3:MediaServiceObjectDetectorVersions" minOccurs="0"/>
                <xsd:element ref="ns3:MediaServiceSearchProperties" minOccurs="0"/>
                <xsd:element ref="ns3:_Flow_SignoffStatus" minOccurs="0"/>
                <xsd:element ref="ns3: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c1f673-7d86-4136-9720-18af0e5857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09ffd2a-7338-4dcc-81dd-2aa2a89f393e}" ma:internalName="TaxCatchAll" ma:showField="CatchAllData" ma:web="41c1f673-7d86-4136-9720-18af0e5857c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efe4-094c-4f0b-950a-c088d9f1ac6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471827f-8322-4dd0-b32b-f09fe426b9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Hyperlink" ma:index="22"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Flow_SignoffStatus" ma:index="25" nillable="true" ma:displayName="Sign-off status" ma:internalName="Sign_x002d_off_x0020_status">
      <xsd:simpleType>
        <xsd:restriction base="dms:Text"/>
      </xsd:simpleType>
    </xsd:element>
    <xsd:element name="Owner" ma:index="26"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02D2E4-724E-4ECD-B1E7-1B6DABF1CD04}">
  <ds:schemaRefs>
    <ds:schemaRef ds:uri="http://purl.org/dc/elements/1.1/"/>
    <ds:schemaRef ds:uri="http://purl.org/dc/dcmitype/"/>
    <ds:schemaRef ds:uri="http://schemas.microsoft.com/office/2006/metadata/properties"/>
    <ds:schemaRef ds:uri="a5edefe4-094c-4f0b-950a-c088d9f1ac60"/>
    <ds:schemaRef ds:uri="41c1f673-7d86-4136-9720-18af0e5857c0"/>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636AD32-68AF-4453-9F2C-68E3013E1F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c1f673-7d86-4136-9720-18af0e5857c0"/>
    <ds:schemaRef ds:uri="a5edefe4-094c-4f0b-950a-c088d9f1ac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041822-A976-4BBC-9F66-CE7D8AF780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(A.1) Budget-Establishment</vt:lpstr>
      <vt:lpstr>(A.2) Budget-Service Profile</vt:lpstr>
      <vt:lpstr>'(A.1) Budget-Establishment'!Print_Area</vt:lpstr>
      <vt:lpstr>'(A.2) Budget-Service Profile'!Print_Area</vt:lpstr>
      <vt:lpstr>Instructions!Print_Area</vt:lpstr>
      <vt:lpstr>'(A.1) Budget-Establishment'!Print_Titles</vt:lpstr>
      <vt:lpstr>'(A.2) Budget-Service Profile'!Print_Titles</vt:lpstr>
    </vt:vector>
  </TitlesOfParts>
  <Company>WAPHA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Ong</dc:creator>
  <cp:lastModifiedBy>Rachel Elbers</cp:lastModifiedBy>
  <cp:lastPrinted>2019-05-30T04:12:48Z</cp:lastPrinted>
  <dcterms:created xsi:type="dcterms:W3CDTF">2015-07-09T01:17:50Z</dcterms:created>
  <dcterms:modified xsi:type="dcterms:W3CDTF">2025-01-16T08:04:43Z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0x010100720BDF247F1D11428153623FCA77FCAF</vt:lpwstr>
  </property>
  <property fmtid="{D5CDD505-2E9C-101B-9397-08002B2CF9AE}" pid="3" name="Order">
    <vt:r8>26200</vt:r8>
  </property>
  <property fmtid="{D5CDD505-2E9C-101B-9397-08002B2CF9AE}" pid="4" name="MediaServiceImageTags">
    <vt:lpwstr/>
  </property>
</Properties>
</file>